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<sst xmlns="http://schemas.openxmlformats.org/spreadsheetml/2006/main" count="17" uniqueCount="14">
  <si>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</si>
  <si>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</si>
  <si>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</si>
  <si>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</si>
  <si>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</si>
  <si>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</si>
  <si>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</si>
  <si>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</si>
  <si>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</si>
  <si>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</si>
  <si>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</si>
  <si>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</si>
  <si>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</si>
  <si>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заказов на товары, работы, услуги для обеспечения нужд муниципальных заказчиков Змеиногорского района за 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</si>
</sst>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16.00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58</v>
      </c>
      <c r="C8" s="6">
        <v>5</v>
      </c>
      <c r="D8" s="6">
        <v>53</v>
      </c>
      <c r="E8" s="5">
        <v>45167</v>
      </c>
      <c r="F8" s="5">
        <v>43817</v>
      </c>
      <c r="G8" s="5">
        <f>E8-F8</f>
        <v>1350</v>
      </c>
      <c r="H8" s="5">
        <f>G8/E8*100</f>
        <v>2.988907830938517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 t="e">
        <f>G10/E10*100</f>
        <v>#DIV/0!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25</v>
      </c>
      <c r="C12" s="10">
        <v>4</v>
      </c>
      <c r="D12" s="10">
        <v>21</v>
      </c>
      <c r="E12" s="9">
        <v>3309</v>
      </c>
      <c r="F12" s="9">
        <v>2947</v>
      </c>
      <c r="G12" s="9">
        <f>E12-F12</f>
        <v>362</v>
      </c>
      <c r="H12" s="9">
        <f>G12/E12*100</f>
        <v>10.9398609851919</v>
      </c>
    </row>
    <row r="13" spans="1:8" ht="19.5" thickBot="1">
      <c r="A13" s="11" t="s">
        <v>10</v>
      </c>
      <c r="B13" s="12">
        <f>B6+B8+B10+B12</f>
        <v>83</v>
      </c>
      <c r="C13" s="12">
        <f>C6+C8+C10+C12</f>
        <v>9</v>
      </c>
      <c r="D13" s="12">
        <f>D6+D8+D10+D12</f>
        <v>74</v>
      </c>
      <c r="E13" s="11">
        <f>E6+E8+E10+E12</f>
        <v>48476</v>
      </c>
      <c r="F13" s="11">
        <f>F6+F8+F10+F12</f>
        <v>46764</v>
      </c>
      <c r="G13" s="11">
        <f>E13-F13</f>
        <v>1712</v>
      </c>
      <c r="H13" s="11">
        <f>G13/E13*100</f>
        <v>3.5316445251258357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2017-01-23T07:51:14Z</cp:lastPrinted>
  <dcterms:created xsi:type="dcterms:W3CDTF">2015-01-27T08:26:50Z</dcterms:created>
  <dcterms:modified xsi:type="dcterms:W3CDTF">2018-01-25T07:25:21Z</dcterms:modified>
  <cp:category/>
  <cp:version/>
  <cp:contentType/>
  <cp:contentStatus/>
</cp:coreProperties>
</file>