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<sst xmlns="http://schemas.openxmlformats.org/spreadsheetml/2006/main" count="34" uniqueCount="34">
  <si>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ВСЕГО ПО ТИПАМ ХОЗЯЙСТВУЮЩИХ СУБЪЕКТОВ</t>
  </si>
  <si>
    <t>Найм у ИП</t>
  </si>
  <si>
    <t>ВСЕГО ПО ВИДАМ ДЕЯТЕЛЬНОСТИ</t>
  </si>
  <si>
    <t>ВИДЫ ДЕЯТЕЛЬНОСТИ</t>
  </si>
  <si>
    <r>
      <t xml:space="preserve">Раздел </t>
    </r>
    <r>
      <rPr>
        <b/>
        <sz val="11"/>
        <rFont val="Times New Roman"/>
        <family val="1"/>
      </rPr>
      <t>A</t>
    </r>
    <r>
      <rPr>
        <sz val="11"/>
        <rFont val="Times New Roman"/>
        <family val="1"/>
      </rPr>
      <t>. Сельское, лесное хозяйство, охота, рыболовство и рыбоводство</t>
    </r>
  </si>
  <si>
    <r>
      <t xml:space="preserve">Раздел </t>
    </r>
    <r>
      <rPr>
        <b/>
        <sz val="12"/>
        <rFont val="Times New Roman"/>
        <family val="1"/>
      </rPr>
      <t xml:space="preserve">B. </t>
    </r>
    <r>
      <rPr>
        <sz val="12"/>
        <rFont val="Times New Roman"/>
        <family val="1"/>
      </rPr>
      <t>Добыча полезных ископаемых</t>
    </r>
  </si>
  <si>
    <r>
      <t xml:space="preserve">Раздел </t>
    </r>
    <r>
      <rPr>
        <b/>
        <sz val="11"/>
        <rFont val="Times New Roman"/>
        <family val="1"/>
      </rPr>
      <t xml:space="preserve">С. </t>
    </r>
    <r>
      <rPr>
        <sz val="11"/>
        <rFont val="Times New Roman"/>
        <family val="1"/>
      </rPr>
      <t xml:space="preserve">Обрабатывающие производства </t>
    </r>
  </si>
  <si>
    <r>
      <t xml:space="preserve">Раздел </t>
    </r>
    <r>
      <rPr>
        <b/>
        <sz val="11"/>
        <rFont val="Times New Roman"/>
        <family val="1"/>
      </rPr>
      <t xml:space="preserve">D. </t>
    </r>
    <r>
      <rPr>
        <sz val="11"/>
        <rFont val="Times New Roman"/>
        <family val="1"/>
      </rPr>
      <t>ОБЕСПЕЧЕНИЕ ЭЛЕКТРИЧЕСКОЙ ЭНЕРГИЕЙ, ГАЗОМ И ПАРОМ; КОНДИЦИОНИРОВАНИЕ ВОЗДУХА</t>
    </r>
  </si>
  <si>
    <r>
      <t xml:space="preserve">Раздел </t>
    </r>
    <r>
      <rPr>
        <b/>
        <sz val="11"/>
        <rFont val="Times New Roman"/>
        <family val="1"/>
      </rPr>
      <t xml:space="preserve">Е. </t>
    </r>
    <r>
      <rPr>
        <sz val="11"/>
        <rFont val="Times New Roman"/>
        <family val="1"/>
      </rPr>
      <t>ВОДОСНАБЖЕНИЕ; ВОДООТВЕДЕНИЕ, ОРГАНИЗАЦИЯ СБОРА И УТИЛИЗАЦИИ ОТХОДОВ, ДЕЯТЕЛЬНОСТЬ ПО ЛИКВИДАЦИИ ЗАГРЯЗНЕНИЙ</t>
    </r>
  </si>
  <si>
    <r>
      <t xml:space="preserve">Раздел </t>
    </r>
    <r>
      <rPr>
        <b/>
        <sz val="11"/>
        <rFont val="Times New Roman"/>
        <family val="1"/>
      </rPr>
      <t>F.</t>
    </r>
    <r>
      <rPr>
        <sz val="11"/>
        <rFont val="Times New Roman"/>
        <family val="1"/>
      </rPr>
      <t xml:space="preserve"> Строительство </t>
    </r>
  </si>
  <si>
    <r>
      <t xml:space="preserve">Раздел </t>
    </r>
    <r>
      <rPr>
        <b/>
        <sz val="11"/>
        <rFont val="Times New Roman"/>
        <family val="1"/>
      </rPr>
      <t>G.</t>
    </r>
    <r>
      <rPr>
        <sz val="11"/>
        <rFont val="Times New Roman"/>
        <family val="1"/>
      </rPr>
      <t>ТОРГОВЛЯ ОПТОВАЯ И РОЗНИЧНАЯ; РЕМОНТ АВТОТРАНСПОРТНЫХ СРЕДСТВ И МОТОЦИКЛОВ</t>
    </r>
  </si>
  <si>
    <r>
      <t xml:space="preserve">Раздел </t>
    </r>
    <r>
      <rPr>
        <b/>
        <sz val="11"/>
        <rFont val="Times New Roman"/>
        <family val="1"/>
      </rPr>
      <t>Н.</t>
    </r>
    <r>
      <rPr>
        <sz val="11"/>
        <rFont val="Times New Roman"/>
        <family val="1"/>
      </rPr>
      <t xml:space="preserve"> ТРАНСПОРТИРОВКА И ХРАНЕНИЕ</t>
    </r>
  </si>
  <si>
    <r>
      <t xml:space="preserve">Раздел </t>
    </r>
    <r>
      <rPr>
        <b/>
        <sz val="11"/>
        <rFont val="Times New Roman"/>
        <family val="1"/>
      </rPr>
      <t>I.</t>
    </r>
    <r>
      <rPr>
        <sz val="11"/>
        <rFont val="Times New Roman"/>
        <family val="1"/>
      </rPr>
      <t xml:space="preserve"> ДЕЯТЕЛЬНОСТЬ ГОСТИНИЦ И ПРЕДПРИЯТИЙ ОБЩЕСТВЕННОГО ПИТАНИЯ</t>
    </r>
  </si>
  <si>
    <r>
      <t xml:space="preserve">РАЗДЕЛ </t>
    </r>
    <r>
      <rPr>
        <b/>
        <sz val="11"/>
        <rFont val="Times New Roman"/>
        <family val="1"/>
      </rPr>
      <t>J.</t>
    </r>
    <r>
      <rPr>
        <sz val="11"/>
        <rFont val="Times New Roman"/>
        <family val="1"/>
      </rPr>
      <t xml:space="preserve">
ДЕЯТЕЛЬНОСТЬ В ОБЛАСТИ ИНФОРМАЦИИ И СВЯЗИ</t>
    </r>
  </si>
  <si>
    <r>
      <t xml:space="preserve">Раздел </t>
    </r>
    <r>
      <rPr>
        <b/>
        <sz val="11"/>
        <rFont val="Times New Roman"/>
        <family val="1"/>
      </rPr>
      <t>К.</t>
    </r>
    <r>
      <rPr>
        <sz val="11"/>
        <rFont val="Times New Roman"/>
        <family val="1"/>
      </rPr>
      <t xml:space="preserve"> ДЕЯТЕЛЬНОСТЬ ФИНАНСОВАЯ И СТРАХОВАЯ</t>
    </r>
  </si>
  <si>
    <r>
      <t xml:space="preserve">Раздел  </t>
    </r>
    <r>
      <rPr>
        <b/>
        <sz val="11"/>
        <rFont val="Times New Roman"/>
        <family val="1"/>
      </rPr>
      <t>L.</t>
    </r>
    <r>
      <rPr>
        <sz val="11"/>
        <rFont val="Times New Roman"/>
        <family val="1"/>
      </rPr>
      <t xml:space="preserve"> ДЕЯТЕЛЬНОСТЬ ПО ОПЕРАЦИЯМ С НЕДВИЖИМЫМ ИМУЩЕСТВОМ</t>
    </r>
  </si>
  <si>
    <r>
      <t xml:space="preserve">Раздел </t>
    </r>
    <r>
      <rPr>
        <b/>
        <sz val="11"/>
        <rFont val="Times New Roman"/>
        <family val="1"/>
      </rPr>
      <t>М.</t>
    </r>
    <r>
      <rPr>
        <sz val="11"/>
        <rFont val="Times New Roman"/>
        <family val="1"/>
      </rPr>
      <t xml:space="preserve"> ДЕЯТЕЛЬНОСТЬ ПРОФЕССИОНАЛЬНАЯ, НАУЧНАЯ И ТЕХНИЧЕСКАЯ</t>
    </r>
  </si>
  <si>
    <r>
      <t xml:space="preserve">Раздел </t>
    </r>
    <r>
      <rPr>
        <b/>
        <sz val="11"/>
        <rFont val="Times New Roman"/>
        <family val="1"/>
      </rPr>
      <t>N.</t>
    </r>
    <r>
      <rPr>
        <sz val="11"/>
        <rFont val="Times New Roman"/>
        <family val="1"/>
      </rPr>
      <t xml:space="preserve"> ДЕЯТЕЛЬНОСТЬ АДМИНИСТРАТИВНАЯ И СОПУТСТВУЮЩИЕ ДОПОЛНИТЕЛЬНЫЕ УСЛУГИ</t>
    </r>
  </si>
  <si>
    <r>
      <t xml:space="preserve">Раздел </t>
    </r>
    <r>
      <rPr>
        <b/>
        <sz val="11"/>
        <rFont val="Times New Roman"/>
        <family val="1"/>
      </rPr>
      <t xml:space="preserve">О. </t>
    </r>
    <r>
      <rPr>
        <sz val="11"/>
        <rFont val="Times New Roman"/>
        <family val="1"/>
      </rPr>
      <t>ГОСУДАРСТВЕННОЕ УПРАВЛЕНИЕ И ОБЕСПЕЧЕНИЕ ВОЕННОЙ БЕЗОПАСНОСТИ; СОЦИАЛЬНОЕ ОБЕСПЕЧЕНИЕ</t>
    </r>
  </si>
  <si>
    <r>
      <t xml:space="preserve">Раздел </t>
    </r>
    <r>
      <rPr>
        <b/>
        <sz val="11"/>
        <rFont val="Times New Roman"/>
        <family val="1"/>
      </rPr>
      <t>Р.</t>
    </r>
    <r>
      <rPr>
        <sz val="11"/>
        <rFont val="Times New Roman"/>
        <family val="1"/>
      </rPr>
      <t xml:space="preserve"> Образование</t>
    </r>
  </si>
  <si>
    <r>
      <t xml:space="preserve">Раздел </t>
    </r>
    <r>
      <rPr>
        <b/>
        <sz val="11"/>
        <rFont val="Times New Roman"/>
        <family val="1"/>
      </rPr>
      <t>Q.</t>
    </r>
    <r>
      <rPr>
        <sz val="11"/>
        <rFont val="Times New Roman"/>
        <family val="1"/>
      </rPr>
      <t xml:space="preserve"> ДЕЯТЕЛЬНОСТЬ В ОБЛАСТИ ЗДРАВООХРАНЕНИЯ И СОЦИАЛЬНЫХ УСЛУГ</t>
    </r>
  </si>
  <si>
    <r>
      <t xml:space="preserve">Раздел </t>
    </r>
    <r>
      <rPr>
        <b/>
        <sz val="11"/>
        <rFont val="Times New Roman"/>
        <family val="1"/>
      </rPr>
      <t xml:space="preserve">R. </t>
    </r>
    <r>
      <rPr>
        <sz val="11"/>
        <rFont val="Times New Roman"/>
        <family val="1"/>
      </rPr>
      <t>ДЕЯТЕЛЬНОСТЬ В ОБЛАСТИ КУЛЬТУРЫ, СПОРТА, ОРГАНИЗАЦИИ ДОСУГА И РАЗВЛЕЧЕНИЙ</t>
    </r>
  </si>
  <si>
    <r>
      <t xml:space="preserve">Раздел </t>
    </r>
    <r>
      <rPr>
        <b/>
        <sz val="11"/>
        <rFont val="Times New Roman"/>
        <family val="1"/>
      </rPr>
      <t xml:space="preserve">S. </t>
    </r>
    <r>
      <rPr>
        <sz val="11"/>
        <rFont val="Times New Roman"/>
        <family val="1"/>
      </rPr>
      <t>ПРЕДОСТАВЛЕНИЕ ПРОЧИХ ВИДОВ УСЛУГ</t>
    </r>
  </si>
  <si>
    <r>
      <t xml:space="preserve">Раздел </t>
    </r>
    <r>
      <rPr>
        <b/>
        <sz val="11"/>
        <rFont val="Times New Roman"/>
        <family val="1"/>
      </rPr>
      <t>Т.</t>
    </r>
    <r>
      <rPr>
        <sz val="11"/>
        <rFont val="Times New Roman"/>
        <family val="1"/>
      </rPr>
      <t xml:space="preserve">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  </r>
  </si>
  <si>
    <r>
      <t xml:space="preserve">Раздел </t>
    </r>
    <r>
      <rPr>
        <b/>
        <sz val="11"/>
        <rFont val="Times New Roman"/>
        <family val="1"/>
      </rPr>
      <t>U.</t>
    </r>
    <r>
      <rPr>
        <sz val="11"/>
        <rFont val="Times New Roman"/>
        <family val="1"/>
      </rPr>
      <t xml:space="preserve"> ДЕЯТЕЛЬНОСТЬ ЭКСТЕРРИТОРИАЛЬНЫХ ОРГАНИЗАЦИЙ И ОРГАНОВ</t>
    </r>
  </si>
  <si>
    <t>ВСЕГО СУБЪЕКТОВ</t>
  </si>
  <si>
    <t>Средние предприятия (СП)</t>
  </si>
  <si>
    <t>Малые предприятия (МП)</t>
  </si>
  <si>
    <t>Индивидуальные предприниматели (ИП) (по данным из ЕРСМСП)</t>
  </si>
  <si>
    <t>СП, ед. (по данным из ЕРСМСП)</t>
  </si>
  <si>
    <t>МП, ед.(по данным из ЕРСМСП)</t>
  </si>
  <si>
    <t>ИП, чел.(по данным из ЕРСМСП)</t>
  </si>
  <si>
    <t>ВСЕГО наемных работников в МСБ</t>
  </si>
  <si>
    <t>Численность занятых в малом и среднем бизнесе по видам деятельности и типам хозяйствующих субъектов (чел.) и количество СМСП (ед.) за 12 мес. 2020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</si>
</sst>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Arial Unicode M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5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43.00390625" style="0" bestFit="1" customWidth="1"/>
    <col min="2" max="3" width="9.125" style="0" customWidth="1"/>
    <col min="4" max="4" width="10.00390625" style="4" customWidth="1"/>
    <col min="5" max="5" width="9.125" style="0" customWidth="1"/>
    <col min="6" max="6" width="10.00390625" style="0" customWidth="1"/>
    <col min="7" max="7" width="9.25390625" style="0" customWidth="1"/>
    <col min="8" max="9" width="9.875" style="4" customWidth="1"/>
    <col min="10" max="10" width="10.00390625" style="4" customWidth="1"/>
    <col min="11" max="11" width="9.125" style="0" customWidth="1"/>
  </cols>
  <sheetData>
    <row r="1" spans="1:6" ht="72" customHeight="1">
      <c r="A1" s="18" t="s">
        <v>33</v>
      </c>
      <c r="B1" s="18"/>
      <c r="C1" s="18"/>
      <c r="D1" s="18"/>
      <c r="E1" s="18"/>
      <c r="F1" s="18"/>
    </row>
    <row r="2" spans="1:11" s="1" customFormat="1" ht="102">
      <c r="A2" s="5" t="s">
        <v>3</v>
      </c>
      <c r="B2" s="10" t="s">
        <v>26</v>
      </c>
      <c r="C2" s="10" t="s">
        <v>27</v>
      </c>
      <c r="D2" s="10" t="s">
        <v>28</v>
      </c>
      <c r="E2" s="10" t="s">
        <v>1</v>
      </c>
      <c r="F2" s="15" t="s">
        <v>2</v>
      </c>
      <c r="G2" s="15" t="s">
        <v>32</v>
      </c>
      <c r="H2" s="10" t="s">
        <v>29</v>
      </c>
      <c r="I2" s="10" t="s">
        <v>30</v>
      </c>
      <c r="J2" s="10" t="s">
        <v>31</v>
      </c>
      <c r="K2" s="15" t="s">
        <v>25</v>
      </c>
    </row>
    <row r="3" spans="1:13" ht="30">
      <c r="A3" s="6" t="s">
        <v>4</v>
      </c>
      <c r="B3" s="13">
        <v>412</v>
      </c>
      <c r="C3" s="11">
        <v>25</v>
      </c>
      <c r="D3" s="13">
        <v>41</v>
      </c>
      <c r="E3" s="11">
        <v>41</v>
      </c>
      <c r="F3" s="3">
        <f>SUM(B3:E3)</f>
        <v>519</v>
      </c>
      <c r="G3" s="2">
        <f>SUM(B3,C3,E3)</f>
        <v>478</v>
      </c>
      <c r="H3" s="11">
        <v>3</v>
      </c>
      <c r="I3" s="13">
        <v>10</v>
      </c>
      <c r="J3" s="13">
        <v>41</v>
      </c>
      <c r="K3" s="3">
        <f>SUM(H3:J3)</f>
        <v>54</v>
      </c>
      <c r="M3" s="16"/>
    </row>
    <row r="4" spans="1:13" ht="15.75">
      <c r="A4" s="7" t="s">
        <v>5</v>
      </c>
      <c r="B4" s="13"/>
      <c r="C4" s="11">
        <v>4</v>
      </c>
      <c r="D4" s="13">
        <v>0</v>
      </c>
      <c r="E4" s="11">
        <v>0</v>
      </c>
      <c r="F4" s="3">
        <f>SUM(B4:E4)</f>
        <v>4</v>
      </c>
      <c r="G4" s="2">
        <f aca="true" t="shared" si="0" ref="G4:G24">SUM(B4,C4,E4)</f>
        <v>4</v>
      </c>
      <c r="H4" s="11">
        <v>0</v>
      </c>
      <c r="I4" s="11">
        <v>2</v>
      </c>
      <c r="J4" s="13">
        <v>0</v>
      </c>
      <c r="K4" s="3">
        <f aca="true" t="shared" si="1" ref="K4:K24">SUM(H4:J4)</f>
        <v>2</v>
      </c>
      <c r="M4" s="17"/>
    </row>
    <row r="5" spans="1:13" ht="15">
      <c r="A5" s="6" t="s">
        <v>6</v>
      </c>
      <c r="B5" s="13"/>
      <c r="C5" s="11">
        <v>14</v>
      </c>
      <c r="D5" s="13">
        <v>10</v>
      </c>
      <c r="E5" s="11">
        <v>72</v>
      </c>
      <c r="F5" s="3">
        <f>SUM(B5:E5)</f>
        <v>96</v>
      </c>
      <c r="G5" s="2">
        <f t="shared" si="0"/>
        <v>86</v>
      </c>
      <c r="H5" s="11">
        <v>0</v>
      </c>
      <c r="I5" s="11">
        <v>6</v>
      </c>
      <c r="J5" s="13">
        <v>10</v>
      </c>
      <c r="K5" s="3">
        <f t="shared" si="1"/>
        <v>16</v>
      </c>
      <c r="M5" s="17"/>
    </row>
    <row r="6" spans="1:13" ht="60">
      <c r="A6" s="6" t="s">
        <v>7</v>
      </c>
      <c r="B6" s="11"/>
      <c r="C6" s="11">
        <v>3</v>
      </c>
      <c r="D6" s="13">
        <v>0</v>
      </c>
      <c r="E6" s="11">
        <v>0</v>
      </c>
      <c r="F6" s="3">
        <f>SUM(B6:E6)</f>
        <v>3</v>
      </c>
      <c r="G6" s="2">
        <f t="shared" si="0"/>
        <v>3</v>
      </c>
      <c r="H6" s="11">
        <v>0</v>
      </c>
      <c r="I6" s="11">
        <v>2</v>
      </c>
      <c r="J6" s="13">
        <v>0</v>
      </c>
      <c r="K6" s="3">
        <f t="shared" si="1"/>
        <v>2</v>
      </c>
      <c r="M6" s="16"/>
    </row>
    <row r="7" spans="1:13" ht="75">
      <c r="A7" s="6" t="s">
        <v>8</v>
      </c>
      <c r="B7" s="11"/>
      <c r="C7" s="11">
        <v>0</v>
      </c>
      <c r="D7" s="13">
        <v>0</v>
      </c>
      <c r="E7" s="11">
        <v>0</v>
      </c>
      <c r="F7" s="3">
        <f>SUM(B7:E7)</f>
        <v>0</v>
      </c>
      <c r="G7" s="2">
        <f t="shared" si="0"/>
        <v>0</v>
      </c>
      <c r="H7" s="11">
        <v>0</v>
      </c>
      <c r="I7" s="11">
        <v>1</v>
      </c>
      <c r="J7" s="13">
        <v>0</v>
      </c>
      <c r="K7" s="3">
        <f t="shared" si="1"/>
        <v>1</v>
      </c>
      <c r="M7" s="16"/>
    </row>
    <row r="8" spans="1:13" ht="15">
      <c r="A8" s="6" t="s">
        <v>9</v>
      </c>
      <c r="B8" s="13"/>
      <c r="C8" s="11">
        <v>19</v>
      </c>
      <c r="D8" s="13">
        <v>12</v>
      </c>
      <c r="E8" s="11">
        <v>5</v>
      </c>
      <c r="F8" s="3">
        <f>SUM(B8:E8)</f>
        <v>36</v>
      </c>
      <c r="G8" s="2">
        <f t="shared" si="0"/>
        <v>24</v>
      </c>
      <c r="H8" s="11">
        <v>0</v>
      </c>
      <c r="I8" s="11">
        <v>7</v>
      </c>
      <c r="J8" s="13">
        <v>12</v>
      </c>
      <c r="K8" s="3">
        <f t="shared" si="1"/>
        <v>19</v>
      </c>
      <c r="M8" s="17"/>
    </row>
    <row r="9" spans="1:13" ht="60">
      <c r="A9" s="6" t="s">
        <v>10</v>
      </c>
      <c r="B9" s="11"/>
      <c r="C9" s="11">
        <v>120</v>
      </c>
      <c r="D9" s="13">
        <v>110</v>
      </c>
      <c r="E9" s="11">
        <v>99</v>
      </c>
      <c r="F9" s="3">
        <f>SUM(B9:E9)</f>
        <v>329</v>
      </c>
      <c r="G9" s="2">
        <f t="shared" si="0"/>
        <v>219</v>
      </c>
      <c r="H9" s="11">
        <v>0</v>
      </c>
      <c r="I9" s="11">
        <v>12</v>
      </c>
      <c r="J9" s="13">
        <v>110</v>
      </c>
      <c r="K9" s="3">
        <f t="shared" si="1"/>
        <v>122</v>
      </c>
      <c r="M9" s="16"/>
    </row>
    <row r="10" spans="1:13" ht="30">
      <c r="A10" s="6" t="s">
        <v>11</v>
      </c>
      <c r="B10" s="13"/>
      <c r="C10" s="11">
        <v>25</v>
      </c>
      <c r="D10" s="13">
        <v>26</v>
      </c>
      <c r="E10" s="11">
        <v>31</v>
      </c>
      <c r="F10" s="3">
        <f>SUM(B10:E10)</f>
        <v>82</v>
      </c>
      <c r="G10" s="2">
        <f t="shared" si="0"/>
        <v>56</v>
      </c>
      <c r="H10" s="11">
        <v>0</v>
      </c>
      <c r="I10" s="11">
        <v>4</v>
      </c>
      <c r="J10" s="13">
        <v>26</v>
      </c>
      <c r="K10" s="3">
        <f t="shared" si="1"/>
        <v>30</v>
      </c>
      <c r="M10" s="16"/>
    </row>
    <row r="11" spans="1:13" ht="45">
      <c r="A11" s="6" t="s">
        <v>12</v>
      </c>
      <c r="B11" s="11"/>
      <c r="C11" s="11">
        <v>4</v>
      </c>
      <c r="D11" s="13">
        <v>10</v>
      </c>
      <c r="E11" s="11">
        <v>9</v>
      </c>
      <c r="F11" s="3">
        <f>SUM(B11:E11)</f>
        <v>23</v>
      </c>
      <c r="G11" s="2">
        <f t="shared" si="0"/>
        <v>13</v>
      </c>
      <c r="H11" s="11">
        <v>0</v>
      </c>
      <c r="I11" s="11">
        <v>3</v>
      </c>
      <c r="J11" s="13">
        <v>10</v>
      </c>
      <c r="K11" s="3">
        <f t="shared" si="1"/>
        <v>13</v>
      </c>
      <c r="M11" s="16"/>
    </row>
    <row r="12" spans="1:13" ht="45">
      <c r="A12" s="6" t="s">
        <v>13</v>
      </c>
      <c r="B12" s="11"/>
      <c r="C12" s="11">
        <v>0</v>
      </c>
      <c r="D12" s="13">
        <v>1</v>
      </c>
      <c r="E12" s="11">
        <v>0</v>
      </c>
      <c r="F12" s="3">
        <f>SUM(B12:E12)</f>
        <v>1</v>
      </c>
      <c r="G12" s="2">
        <f t="shared" si="0"/>
        <v>0</v>
      </c>
      <c r="H12" s="11">
        <v>0</v>
      </c>
      <c r="I12" s="11">
        <v>1</v>
      </c>
      <c r="J12" s="13">
        <v>1</v>
      </c>
      <c r="K12" s="3">
        <f t="shared" si="1"/>
        <v>2</v>
      </c>
      <c r="M12" s="16"/>
    </row>
    <row r="13" spans="1:13" ht="30">
      <c r="A13" s="6" t="s">
        <v>14</v>
      </c>
      <c r="B13" s="11"/>
      <c r="C13" s="11">
        <v>20</v>
      </c>
      <c r="D13" s="13">
        <v>0</v>
      </c>
      <c r="E13" s="11">
        <v>0</v>
      </c>
      <c r="F13" s="3">
        <f>SUM(B13:E13)</f>
        <v>20</v>
      </c>
      <c r="G13" s="2">
        <f t="shared" si="0"/>
        <v>20</v>
      </c>
      <c r="H13" s="11">
        <v>0</v>
      </c>
      <c r="I13" s="11">
        <v>2</v>
      </c>
      <c r="J13" s="13">
        <v>0</v>
      </c>
      <c r="K13" s="3">
        <f t="shared" si="1"/>
        <v>2</v>
      </c>
      <c r="M13" s="16"/>
    </row>
    <row r="14" spans="1:13" ht="45">
      <c r="A14" s="6" t="s">
        <v>15</v>
      </c>
      <c r="B14" s="11"/>
      <c r="C14" s="11">
        <v>5</v>
      </c>
      <c r="D14" s="13">
        <v>5</v>
      </c>
      <c r="E14" s="11">
        <v>0</v>
      </c>
      <c r="F14" s="3">
        <f>SUM(B14:E14)</f>
        <v>10</v>
      </c>
      <c r="G14" s="2">
        <f t="shared" si="0"/>
        <v>5</v>
      </c>
      <c r="H14" s="11">
        <v>0</v>
      </c>
      <c r="I14" s="11">
        <v>3</v>
      </c>
      <c r="J14" s="13">
        <v>5</v>
      </c>
      <c r="K14" s="3">
        <f t="shared" si="1"/>
        <v>8</v>
      </c>
      <c r="M14" s="16"/>
    </row>
    <row r="15" spans="1:13" ht="45">
      <c r="A15" s="6" t="s">
        <v>16</v>
      </c>
      <c r="B15" s="11"/>
      <c r="C15" s="11">
        <v>44</v>
      </c>
      <c r="D15" s="13">
        <v>8</v>
      </c>
      <c r="E15" s="11">
        <v>2</v>
      </c>
      <c r="F15" s="3">
        <f>SUM(B15:E15)</f>
        <v>54</v>
      </c>
      <c r="G15" s="2">
        <f t="shared" si="0"/>
        <v>46</v>
      </c>
      <c r="H15" s="11">
        <v>0</v>
      </c>
      <c r="I15" s="11">
        <v>7</v>
      </c>
      <c r="J15" s="13">
        <v>8</v>
      </c>
      <c r="K15" s="3">
        <f t="shared" si="1"/>
        <v>15</v>
      </c>
      <c r="M15" s="16"/>
    </row>
    <row r="16" spans="1:13" ht="60">
      <c r="A16" s="6" t="s">
        <v>17</v>
      </c>
      <c r="B16" s="13"/>
      <c r="C16" s="11">
        <v>3</v>
      </c>
      <c r="D16" s="13">
        <v>4</v>
      </c>
      <c r="E16" s="11">
        <v>0</v>
      </c>
      <c r="F16" s="3">
        <f>SUM(B16:E16)</f>
        <v>7</v>
      </c>
      <c r="G16" s="2">
        <f t="shared" si="0"/>
        <v>3</v>
      </c>
      <c r="H16" s="11">
        <v>0</v>
      </c>
      <c r="I16" s="11">
        <v>2</v>
      </c>
      <c r="J16" s="13">
        <v>4</v>
      </c>
      <c r="K16" s="3">
        <f t="shared" si="1"/>
        <v>6</v>
      </c>
      <c r="M16" s="16"/>
    </row>
    <row r="17" spans="1:13" ht="60">
      <c r="A17" s="6" t="s">
        <v>18</v>
      </c>
      <c r="B17" s="11"/>
      <c r="C17" s="11">
        <v>0</v>
      </c>
      <c r="D17" s="13">
        <v>0</v>
      </c>
      <c r="E17" s="11">
        <v>0</v>
      </c>
      <c r="F17" s="3">
        <f>SUM(B17:E17)</f>
        <v>0</v>
      </c>
      <c r="G17" s="2">
        <f t="shared" si="0"/>
        <v>0</v>
      </c>
      <c r="H17" s="11">
        <v>0</v>
      </c>
      <c r="I17" s="11">
        <v>0</v>
      </c>
      <c r="J17" s="13">
        <v>0</v>
      </c>
      <c r="K17" s="3">
        <f t="shared" si="1"/>
        <v>0</v>
      </c>
      <c r="M17" s="16"/>
    </row>
    <row r="18" spans="1:13" ht="15">
      <c r="A18" s="6" t="s">
        <v>19</v>
      </c>
      <c r="B18" s="11"/>
      <c r="C18" s="11">
        <v>0</v>
      </c>
      <c r="D18" s="13">
        <v>0</v>
      </c>
      <c r="E18" s="11">
        <v>0</v>
      </c>
      <c r="F18" s="3">
        <f>SUM(B18:E18)</f>
        <v>0</v>
      </c>
      <c r="G18" s="2">
        <f t="shared" si="0"/>
        <v>0</v>
      </c>
      <c r="H18" s="11">
        <v>0</v>
      </c>
      <c r="I18" s="11">
        <v>1</v>
      </c>
      <c r="J18" s="13">
        <v>0</v>
      </c>
      <c r="K18" s="3">
        <f t="shared" si="1"/>
        <v>1</v>
      </c>
      <c r="M18" s="16"/>
    </row>
    <row r="19" spans="1:13" ht="45">
      <c r="A19" s="6" t="s">
        <v>20</v>
      </c>
      <c r="B19" s="11"/>
      <c r="C19" s="11">
        <v>33</v>
      </c>
      <c r="D19" s="13">
        <v>1</v>
      </c>
      <c r="E19" s="11">
        <v>0</v>
      </c>
      <c r="F19" s="3">
        <f>SUM(B19:E19)</f>
        <v>34</v>
      </c>
      <c r="G19" s="2">
        <f t="shared" si="0"/>
        <v>33</v>
      </c>
      <c r="H19" s="11">
        <v>0</v>
      </c>
      <c r="I19" s="11">
        <v>2</v>
      </c>
      <c r="J19" s="13">
        <v>1</v>
      </c>
      <c r="K19" s="3">
        <f t="shared" si="1"/>
        <v>3</v>
      </c>
      <c r="M19" s="16"/>
    </row>
    <row r="20" spans="1:13" ht="45">
      <c r="A20" s="6" t="s">
        <v>21</v>
      </c>
      <c r="B20" s="11"/>
      <c r="C20" s="11">
        <v>0</v>
      </c>
      <c r="D20" s="13">
        <v>2</v>
      </c>
      <c r="E20" s="11">
        <v>0</v>
      </c>
      <c r="F20" s="3">
        <f>SUM(B20:E20)</f>
        <v>2</v>
      </c>
      <c r="G20" s="2">
        <f t="shared" si="0"/>
        <v>0</v>
      </c>
      <c r="H20" s="11">
        <v>0</v>
      </c>
      <c r="I20" s="11">
        <v>0</v>
      </c>
      <c r="J20" s="13">
        <v>2</v>
      </c>
      <c r="K20" s="3">
        <f t="shared" si="1"/>
        <v>2</v>
      </c>
      <c r="M20" s="16"/>
    </row>
    <row r="21" spans="1:13" ht="30">
      <c r="A21" s="6" t="s">
        <v>22</v>
      </c>
      <c r="B21" s="11"/>
      <c r="C21" s="11">
        <v>4</v>
      </c>
      <c r="D21" s="13">
        <v>10</v>
      </c>
      <c r="E21" s="11">
        <v>0</v>
      </c>
      <c r="F21" s="3">
        <f>SUM(B21:E21)</f>
        <v>14</v>
      </c>
      <c r="G21" s="2">
        <f t="shared" si="0"/>
        <v>4</v>
      </c>
      <c r="H21" s="11">
        <v>0</v>
      </c>
      <c r="I21" s="11">
        <v>1</v>
      </c>
      <c r="J21" s="13">
        <v>10</v>
      </c>
      <c r="K21" s="3">
        <f t="shared" si="1"/>
        <v>11</v>
      </c>
      <c r="M21" s="16"/>
    </row>
    <row r="22" spans="1:13" ht="105" customHeight="1">
      <c r="A22" s="6" t="s">
        <v>23</v>
      </c>
      <c r="B22" s="11"/>
      <c r="C22" s="11">
        <v>0</v>
      </c>
      <c r="D22" s="13">
        <v>0</v>
      </c>
      <c r="E22" s="11">
        <v>0</v>
      </c>
      <c r="F22" s="3">
        <f>SUM(B22:E22)</f>
        <v>0</v>
      </c>
      <c r="G22" s="2">
        <f t="shared" si="0"/>
        <v>0</v>
      </c>
      <c r="H22" s="11">
        <v>0</v>
      </c>
      <c r="I22" s="11">
        <v>0</v>
      </c>
      <c r="J22" s="13">
        <v>0</v>
      </c>
      <c r="K22" s="3">
        <f t="shared" si="1"/>
        <v>0</v>
      </c>
      <c r="M22" s="16"/>
    </row>
    <row r="23" spans="1:13" ht="45">
      <c r="A23" s="6" t="s">
        <v>24</v>
      </c>
      <c r="B23" s="11"/>
      <c r="C23" s="11">
        <v>0</v>
      </c>
      <c r="D23" s="13">
        <v>0</v>
      </c>
      <c r="E23" s="11">
        <v>0</v>
      </c>
      <c r="F23" s="3">
        <f>SUM(B23:E23)</f>
        <v>0</v>
      </c>
      <c r="G23" s="2">
        <f t="shared" si="0"/>
        <v>0</v>
      </c>
      <c r="H23" s="11">
        <v>0</v>
      </c>
      <c r="I23" s="11">
        <v>0</v>
      </c>
      <c r="J23" s="13">
        <v>0</v>
      </c>
      <c r="K23" s="3">
        <f t="shared" si="1"/>
        <v>0</v>
      </c>
      <c r="M23" s="16"/>
    </row>
    <row r="24" spans="1:13" ht="25.5">
      <c r="A24" s="8" t="s">
        <v>0</v>
      </c>
      <c r="B24" s="12">
        <f>SUM(B3:B23)</f>
        <v>412</v>
      </c>
      <c r="C24" s="12">
        <f>SUM(C3:C23)</f>
        <v>323</v>
      </c>
      <c r="D24" s="12">
        <f>SUM(D3:D23)</f>
        <v>240</v>
      </c>
      <c r="E24" s="12">
        <f>SUM(E3:E23)</f>
        <v>259</v>
      </c>
      <c r="F24" s="3">
        <f>SUM(B24:E24)</f>
        <v>1234</v>
      </c>
      <c r="G24" s="3">
        <f t="shared" si="0"/>
        <v>994</v>
      </c>
      <c r="H24" s="14">
        <f>SUM(H3:H23)</f>
        <v>3</v>
      </c>
      <c r="I24" s="14">
        <f>SUM(I3:I23)</f>
        <v>66</v>
      </c>
      <c r="J24" s="14">
        <f>SUM(J3:J23)</f>
        <v>240</v>
      </c>
      <c r="K24" s="3">
        <f t="shared" si="1"/>
        <v>309</v>
      </c>
      <c r="M24" s="9"/>
    </row>
  </sheetData>
  <mergeCells count="1">
    <mergeCell ref="A1:F1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2020-08-11T08:25:20Z</cp:lastPrinted>
  <dcterms:created xsi:type="dcterms:W3CDTF">2017-03-10T12:08:16Z</dcterms:created>
  <dcterms:modified xsi:type="dcterms:W3CDTF">2021-03-11T07:27:11Z</dcterms:modified>
  <cp:category/>
  <cp:version/>
  <cp:contentType/>
  <cp:contentStatus/>
</cp:coreProperties>
</file>